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<sst xmlns="http://schemas.openxmlformats.org/spreadsheetml/2006/main" count="54" uniqueCount="50">
  <si>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</si>
  <si>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</si>
  <si>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</si>
  <si>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</si>
  <si>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</si>
  <si>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</si>
  <si>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</si>
  <si>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</si>
  <si>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</si>
  <si>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</si>
  <si>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</si>
  <si>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</si>
  <si>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</si>
  <si>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</si>
  <si>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</si>
  <si>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</si>
  <si>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</si>
  <si>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</si>
  <si>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</si>
  <si>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</si>
  <si>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</si>
  <si>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</si>
  <si>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</si>
  <si>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</si>
  <si>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</si>
  <si>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</si>
  <si>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</si>
  <si>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54-2гн</t>
  </si>
  <si>
    <t>хлеб</t>
  </si>
  <si>
    <t>Хлеб пшеничный йодированный</t>
  </si>
  <si>
    <t>Пром</t>
  </si>
  <si>
    <t>фрукты</t>
  </si>
  <si>
    <t>Мандарин</t>
  </si>
  <si>
    <t>Хлеб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</si>
  <si>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</si>
  <si>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</si>
  <si>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</si>
  <si>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</si>
  <si>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</si>
  <si>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</si>
  <si>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</si>
  <si>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</si>
  <si>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</si>
  <si>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</si>
  <si>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</si>
  <si>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ячневая</t>
  </si>
  <si>
    <t>54-21к</t>
  </si>
  <si>
    <t>Запеканка из творога</t>
  </si>
  <si>
    <t>54-1т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</si>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</sst>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6"/>
  <sheetViews>
    <sheetView tabSelected="1" workbookViewId="0">
      <selection activeCell="N8" sqref="N8"/>
    </sheetView>
  </sheetViews>
  <sheetFormatPr defaultRowHeight="15" x14ac:dyDescent="0.25"/>
  <cols>
    <col min="5" max="5" width="11.5703125" customWidth="1"/>
    <col min="6" max="6" width="13.4257812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/>
      <c r="J5" s="8"/>
      <c r="K5" s="9">
        <v>2025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1</v>
      </c>
      <c r="C8" s="17">
        <v>4</v>
      </c>
      <c r="D8" s="18" t="s">
        <v>23</v>
      </c>
      <c r="E8" s="19" t="s">
        <v>24</v>
      </c>
      <c r="F8" s="20" t="s">
        <v>45</v>
      </c>
      <c r="G8" s="21">
        <v>100</v>
      </c>
      <c r="H8" s="21">
        <v>3.6</v>
      </c>
      <c r="I8" s="21">
        <v>4.7</v>
      </c>
      <c r="J8" s="21">
        <v>17</v>
      </c>
      <c r="K8" s="21">
        <v>124.5</v>
      </c>
      <c r="L8" s="22" t="s">
        <v>46</v>
      </c>
      <c r="M8" s="21">
        <v>10</v>
      </c>
    </row>
    <row r="9" spans="2:13" ht="25.5" x14ac:dyDescent="0.25">
      <c r="B9" s="23"/>
      <c r="C9" s="24"/>
      <c r="D9" s="25"/>
      <c r="E9" s="26"/>
      <c r="F9" s="27" t="s">
        <v>47</v>
      </c>
      <c r="G9" s="28">
        <v>75</v>
      </c>
      <c r="H9" s="28">
        <v>14.8</v>
      </c>
      <c r="I9" s="28">
        <v>5.3</v>
      </c>
      <c r="J9" s="28">
        <v>10.8</v>
      </c>
      <c r="K9" s="28">
        <v>150.6</v>
      </c>
      <c r="L9" s="29" t="s">
        <v>48</v>
      </c>
      <c r="M9" s="28">
        <v>21.19</v>
      </c>
    </row>
    <row r="10" spans="2:13" ht="25.5" x14ac:dyDescent="0.25">
      <c r="B10" s="23"/>
      <c r="C10" s="24"/>
      <c r="D10" s="25"/>
      <c r="E10" s="30" t="s">
        <v>25</v>
      </c>
      <c r="F10" s="27" t="s">
        <v>26</v>
      </c>
      <c r="G10" s="28">
        <v>200</v>
      </c>
      <c r="H10" s="28">
        <v>0.2</v>
      </c>
      <c r="I10" s="28">
        <v>0</v>
      </c>
      <c r="J10" s="28">
        <v>6.4</v>
      </c>
      <c r="K10" s="28">
        <v>26.8</v>
      </c>
      <c r="L10" s="29" t="s">
        <v>27</v>
      </c>
      <c r="M10" s="28">
        <v>10</v>
      </c>
    </row>
    <row r="11" spans="2:13" ht="51" x14ac:dyDescent="0.25">
      <c r="B11" s="23"/>
      <c r="C11" s="24"/>
      <c r="D11" s="25"/>
      <c r="E11" s="30" t="s">
        <v>28</v>
      </c>
      <c r="F11" s="27" t="s">
        <v>29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30</v>
      </c>
      <c r="M11" s="28">
        <v>5</v>
      </c>
    </row>
    <row r="12" spans="2:13" x14ac:dyDescent="0.25">
      <c r="B12" s="23"/>
      <c r="C12" s="24"/>
      <c r="D12" s="25"/>
      <c r="E12" s="30" t="s">
        <v>31</v>
      </c>
      <c r="F12" s="27" t="s">
        <v>32</v>
      </c>
      <c r="G12" s="28">
        <v>100</v>
      </c>
      <c r="H12" s="28">
        <v>0.8</v>
      </c>
      <c r="I12" s="28">
        <v>0.2</v>
      </c>
      <c r="J12" s="28">
        <v>7.5</v>
      </c>
      <c r="K12" s="28">
        <v>35</v>
      </c>
      <c r="L12" s="29" t="s">
        <v>30</v>
      </c>
      <c r="M12" s="28">
        <v>12.92</v>
      </c>
    </row>
    <row r="13" spans="2:13" x14ac:dyDescent="0.25">
      <c r="B13" s="23"/>
      <c r="C13" s="24"/>
      <c r="D13" s="25"/>
      <c r="E13" s="26" t="s">
        <v>33</v>
      </c>
      <c r="F13" s="27" t="s">
        <v>34</v>
      </c>
      <c r="G13" s="28">
        <v>25</v>
      </c>
      <c r="H13" s="28">
        <v>1.7</v>
      </c>
      <c r="I13" s="28">
        <v>0.3</v>
      </c>
      <c r="J13" s="28">
        <v>8.4</v>
      </c>
      <c r="K13" s="28">
        <v>42.7</v>
      </c>
      <c r="L13" s="29" t="s">
        <v>30</v>
      </c>
      <c r="M13" s="28">
        <v>5.0999999999999996</v>
      </c>
    </row>
    <row r="14" spans="2:13" ht="25.5" x14ac:dyDescent="0.25">
      <c r="B14" s="23"/>
      <c r="C14" s="24"/>
      <c r="D14" s="25"/>
      <c r="E14" s="26"/>
      <c r="F14" s="27" t="s">
        <v>49</v>
      </c>
      <c r="G14" s="28">
        <v>10</v>
      </c>
      <c r="H14" s="28">
        <v>0.1</v>
      </c>
      <c r="I14" s="28">
        <v>0</v>
      </c>
      <c r="J14" s="28">
        <v>7.2</v>
      </c>
      <c r="K14" s="28">
        <v>29</v>
      </c>
      <c r="L14" s="29" t="s">
        <v>30</v>
      </c>
      <c r="M14" s="28">
        <v>5</v>
      </c>
    </row>
    <row r="15" spans="2:13" x14ac:dyDescent="0.25">
      <c r="B15" s="31"/>
      <c r="C15" s="32"/>
      <c r="D15" s="33"/>
      <c r="E15" s="34" t="s">
        <v>35</v>
      </c>
      <c r="F15" s="35"/>
      <c r="G15" s="36">
        <f>SUM(G8:G14)</f>
        <v>555</v>
      </c>
      <c r="H15" s="36">
        <f t="shared" ref="H15:M15" si="0">SUM(H8:H14)</f>
        <v>24.6</v>
      </c>
      <c r="I15" s="36">
        <f t="shared" si="0"/>
        <v>10.9</v>
      </c>
      <c r="J15" s="36">
        <f t="shared" si="0"/>
        <v>79.400000000000006</v>
      </c>
      <c r="K15" s="36">
        <f t="shared" si="0"/>
        <v>514.1</v>
      </c>
      <c r="L15" s="37"/>
      <c r="M15" s="36">
        <f t="shared" si="0"/>
        <v>69.209999999999994</v>
      </c>
    </row>
    <row r="16" spans="2:13" x14ac:dyDescent="0.25">
      <c r="B16" s="38">
        <f>B8</f>
        <v>1</v>
      </c>
      <c r="C16" s="39">
        <f>C8</f>
        <v>4</v>
      </c>
      <c r="D16" s="40" t="s">
        <v>36</v>
      </c>
      <c r="E16" s="30" t="s">
        <v>37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38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39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40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41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42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43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35</v>
      </c>
      <c r="F25" s="35"/>
      <c r="G25" s="36">
        <f>SUM(G16:G24)</f>
        <v>0</v>
      </c>
      <c r="H25" s="36">
        <f t="shared" ref="H25:M25" si="1">SUM(H16:H24)</f>
        <v>0</v>
      </c>
      <c r="I25" s="36">
        <f t="shared" si="1"/>
        <v>0</v>
      </c>
      <c r="J25" s="36">
        <f t="shared" si="1"/>
        <v>0</v>
      </c>
      <c r="K25" s="36">
        <f t="shared" si="1"/>
        <v>0</v>
      </c>
      <c r="L25" s="37"/>
      <c r="M25" s="36">
        <f t="shared" si="1"/>
        <v>0</v>
      </c>
    </row>
    <row r="26" spans="2:13" ht="15.75" thickBot="1" x14ac:dyDescent="0.3">
      <c r="B26" s="41">
        <f>B8</f>
        <v>1</v>
      </c>
      <c r="C26" s="42">
        <f>C8</f>
        <v>4</v>
      </c>
      <c r="D26" s="48" t="s">
        <v>44</v>
      </c>
      <c r="E26" s="49"/>
      <c r="F26" s="43"/>
      <c r="G26" s="44">
        <f>G15+G25</f>
        <v>555</v>
      </c>
      <c r="H26" s="44">
        <f t="shared" ref="H26:M26" si="2">H15+H25</f>
        <v>24.6</v>
      </c>
      <c r="I26" s="44">
        <f t="shared" si="2"/>
        <v>10.9</v>
      </c>
      <c r="J26" s="44">
        <f t="shared" si="2"/>
        <v>79.400000000000006</v>
      </c>
      <c r="K26" s="44">
        <f t="shared" si="2"/>
        <v>514.1</v>
      </c>
      <c r="L26" s="44"/>
      <c r="M26" s="44">
        <f t="shared" si="2"/>
        <v>69.209999999999994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2024-12-19T05:58:06Z</dcterms:modified>
</cp:coreProperties>
</file>